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<sst xmlns="http://schemas.openxmlformats.org/spreadsheetml/2006/main" count="22" uniqueCount="22">
  <si>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Выберите правильный ответ из списка, щелкнув по стрелке вниз справа от зелёного блока</t>
  </si>
  <si>
    <t>Общемировая информационная сеть</t>
  </si>
  <si>
    <t>Интернет</t>
  </si>
  <si>
    <t>Надстройки, дополнения для браузера</t>
  </si>
  <si>
    <t>Плагины</t>
  </si>
  <si>
    <t>Язык разметки веб-страниц</t>
  </si>
  <si>
    <t>HTML</t>
  </si>
  <si>
    <t>Протокол передачи файлов</t>
  </si>
  <si>
    <t>FTP</t>
  </si>
  <si>
    <t>Программы, описывающие динамическое содержимое веб-страницы</t>
  </si>
  <si>
    <t>Скрипты</t>
  </si>
  <si>
    <t>Место для ввода URL в браузере</t>
  </si>
  <si>
    <t>Адресная строка</t>
  </si>
  <si>
    <t>Место хранения информации пользователей</t>
  </si>
  <si>
    <t>База данных</t>
  </si>
  <si>
    <t>Наиболее популярный язык программирования для создания динамического содержимого</t>
  </si>
  <si>
    <t>JavaScript</t>
  </si>
  <si>
    <t>Из этого состоит структура HTML-документа</t>
  </si>
  <si>
    <t>Теги</t>
  </si>
  <si>
    <t>Браузер компании Microsoft</t>
  </si>
  <si>
    <t>Internet Explorer</t>
  </si>
  <si>
    <t>Правильных ответов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</si>
</sst>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2" borderId="0" xfId="0" applyFont="1" applyFill="1" applyAlignment="1">
      <alignment horizontal="center"/>
    </xf>
    <xf numFmtId="164" fontId="0" fillId="0" borderId="0" xfId="0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  <xf numFmtId="164" fontId="0" fillId="3" borderId="0" xfId="0" applyFont="1" applyFill="1" applyAlignment="1">
      <alignment horizontal="center" vertical="center" wrapText="1"/>
    </xf>
    <xf numFmtId="164" fontId="2" fillId="4" borderId="0" xfId="0" applyFont="1" applyFill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0" fillId="0" borderId="0" xfId="0" applyAlignment="1">
      <alignment horizontal="center" wrapText="1"/>
    </xf>
    <xf numFmtId="164" fontId="3" fillId="3" borderId="0" xfId="0" applyFont="1" applyFill="1" applyAlignment="1">
      <alignment horizontal="right"/>
    </xf>
    <xf numFmtId="164" fontId="2" fillId="5" borderId="0" xfId="0" applyFont="1" applyFill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E5" sqref="E5"/>
    </sheetView>
  </sheetViews>
  <sheetFormatPr defaultColWidth="12.57421875" defaultRowHeight="12.75"/>
  <cols>
    <col min="1" max="2" width="5.140625" style="0" customWidth="1"/>
    <col min="3" max="3" width="56.140625" style="0" customWidth="1"/>
    <col min="4" max="5" width="23.00390625" style="0" customWidth="1"/>
    <col min="6" max="16384" width="11.57421875" style="0" customWidth="1"/>
  </cols>
  <sheetData>
    <row r="1" spans="2:4" ht="12.75">
      <c r="B1" s="1" t="s">
        <v>0</v>
      </c>
      <c r="C1" s="1"/>
      <c r="D1" s="1"/>
    </row>
    <row r="3" spans="1:5" ht="12.75">
      <c r="A3" s="2"/>
      <c r="B3" s="3">
        <v>1</v>
      </c>
      <c r="C3" s="4" t="s">
        <v>1</v>
      </c>
      <c r="D3" s="5"/>
      <c r="E3" s="6" t="s">
        <v>2</v>
      </c>
    </row>
    <row r="4" spans="1:5" ht="12.75">
      <c r="A4" s="2"/>
      <c r="B4" s="3">
        <v>2</v>
      </c>
      <c r="C4" s="4" t="s">
        <v>3</v>
      </c>
      <c r="D4" s="5"/>
      <c r="E4" s="6" t="s">
        <v>4</v>
      </c>
    </row>
    <row r="5" spans="1:5" ht="12.75">
      <c r="A5" s="2"/>
      <c r="B5" s="3">
        <v>3</v>
      </c>
      <c r="C5" s="4" t="s">
        <v>5</v>
      </c>
      <c r="D5" s="5"/>
      <c r="E5" s="6" t="s">
        <v>6</v>
      </c>
    </row>
    <row r="6" spans="1:5" ht="12.75" customHeight="1">
      <c r="A6" s="2"/>
      <c r="B6" s="3">
        <v>4</v>
      </c>
      <c r="C6" s="4" t="s">
        <v>7</v>
      </c>
      <c r="D6" s="5"/>
      <c r="E6" s="6" t="s">
        <v>8</v>
      </c>
    </row>
    <row r="7" spans="1:5" s="7" customFormat="1" ht="24.75" customHeight="1">
      <c r="A7" s="2"/>
      <c r="B7" s="3">
        <v>5</v>
      </c>
      <c r="C7" s="4" t="s">
        <v>9</v>
      </c>
      <c r="D7" s="5"/>
      <c r="E7" s="6" t="s">
        <v>10</v>
      </c>
    </row>
    <row r="8" spans="1:5" ht="12.75">
      <c r="A8" s="2"/>
      <c r="B8" s="3">
        <v>6</v>
      </c>
      <c r="C8" s="4" t="s">
        <v>11</v>
      </c>
      <c r="D8" s="5"/>
      <c r="E8" s="6" t="s">
        <v>12</v>
      </c>
    </row>
    <row r="9" spans="1:5" ht="12.75">
      <c r="A9" s="2"/>
      <c r="B9" s="3">
        <v>7</v>
      </c>
      <c r="C9" s="4" t="s">
        <v>13</v>
      </c>
      <c r="D9" s="5"/>
      <c r="E9" s="6" t="s">
        <v>14</v>
      </c>
    </row>
    <row r="10" spans="1:5" ht="12.75">
      <c r="A10" s="2"/>
      <c r="B10" s="3">
        <v>8</v>
      </c>
      <c r="C10" s="4" t="s">
        <v>15</v>
      </c>
      <c r="D10" s="5"/>
      <c r="E10" s="6" t="s">
        <v>16</v>
      </c>
    </row>
    <row r="11" spans="1:5" ht="12.75">
      <c r="A11" s="2"/>
      <c r="B11" s="3">
        <v>9</v>
      </c>
      <c r="C11" s="4" t="s">
        <v>17</v>
      </c>
      <c r="D11" s="5"/>
      <c r="E11" s="6" t="s">
        <v>18</v>
      </c>
    </row>
    <row r="12" spans="1:5" ht="12.75">
      <c r="A12" s="2"/>
      <c r="B12" s="3">
        <v>10</v>
      </c>
      <c r="C12" s="4" t="s">
        <v>19</v>
      </c>
      <c r="D12" s="5"/>
      <c r="E12" s="6" t="s">
        <v>20</v>
      </c>
    </row>
    <row r="14" spans="3:4" ht="12.75">
      <c r="C14" s="8" t="s">
        <v>21</v>
      </c>
      <c r="D14" s="9">
        <f>SUM(Лист2!B3:B12)</f>
        <v>0</v>
      </c>
    </row>
    <row r="15" spans="2:4" ht="12.75">
      <c r="B15" s="10" t="str">
        <f>IF(D14&gt;=10,"Всё верно! 5 баллов",IF(D14=9,"Одно слово неверно! оценка 5- !",IF(D14=8,"Два слова неверны! Оценка 4!",IF(D14=7,"Три слова неверны! оценка 4- !",IF(D14=6,"Четыре слова неверны! Оценка 3!",IF(D14=5,"Пять слова неверны! Оценка 3- !","Слишком много неверных или неотгаданных слов! Оценка 2 балла!"))))))</f>
        <v>Слишком много неверных или неотгаданных слов! Оценка 2 балла!</v>
      </c>
      <c r="C15" s="10"/>
      <c r="D15" s="10"/>
    </row>
    <row r="17" spans="3:6" ht="12.75">
      <c r="C17" s="11"/>
      <c r="D17" s="11"/>
      <c r="E17" s="11"/>
      <c r="F17" s="11"/>
    </row>
  </sheetData>
  <sheetProtection selectLockedCells="1" selectUnlockedCells="1"/>
  <mergeCells count="3">
    <mergeCell ref="B1:D1"/>
    <mergeCell ref="B15:D15"/>
    <mergeCell ref="C17:F17"/>
  </mergeCells>
  <dataValidations count="10">
    <dataValidation type="list" operator="equal" allowBlank="1" showErrorMessage="1" sqref="D3">
      <formula1>"Интранет,Интернат,Интернет,Интернатура"</formula1>
    </dataValidation>
    <dataValidation type="list" operator="equal" allowBlank="1" showErrorMessage="1" sqref="D5">
      <formula1>"HTTP,HTML,GML,SMTP"</formula1>
    </dataValidation>
    <dataValidation type="list" operator="equal" allowBlank="1" showErrorMessage="1" sqref="D4">
      <formula1>"Плагины,Плагены,Плавины,Плакины"</formula1>
    </dataValidation>
    <dataValidation type="list" operator="equal" allowBlank="1" showErrorMessage="1" sqref="D6">
      <formula1>"HTTP,HTTPS,HFS,FTP"</formula1>
    </dataValidation>
    <dataValidation type="list" operator="equal" allowBlank="1" showErrorMessage="1" sqref="D7">
      <formula1>"Скрипы,Скрипты,Скриты,Скиты"</formula1>
    </dataValidation>
    <dataValidation type="list" operator="equal" allowBlank="1" showErrorMessage="1" sqref="D8">
      <formula1>"Строка состояния,Адресная строка,Вкладка,Строка поиска"</formula1>
    </dataValidation>
    <dataValidation type="list" operator="equal" allowBlank="1" showErrorMessage="1" sqref="D9">
      <formula1>"Архив,База данных,Форма,Веб-страница"</formula1>
    </dataValidation>
    <dataValidation type="list" operator="equal" allowBlank="1" showErrorMessage="1" sqref="D10">
      <formula1>"PHP,HTML,Ruby,JavaScript"</formula1>
    </dataValidation>
    <dataValidation type="list" operator="equal" allowBlank="1" showErrorMessage="1" sqref="D12">
      <formula1>"Firefox,Internet Explorer,Chrome,Opera"</formula1>
    </dataValidation>
    <dataValidation type="list" operator="equal" allowBlank="1" showErrorMessage="1" sqref="D11">
      <formula1>"Таги,Теги,Тоги,Туги"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G14"/>
  <sheetViews>
    <sheetView workbookViewId="0" topLeftCell="A1">
      <selection activeCell="D17" sqref="D17"/>
    </sheetView>
  </sheetViews>
  <sheetFormatPr defaultColWidth="12.57421875" defaultRowHeight="12.75"/>
  <cols>
    <col min="1" max="16384" width="11.57421875" style="0" customWidth="1"/>
  </cols>
  <sheetData>
    <row r="3" ht="12.75">
      <c r="B3" s="12">
        <f>IF(Лист1!D3="Интернет",1,0)</f>
        <v>0</v>
      </c>
    </row>
    <row r="4" ht="12.75">
      <c r="B4" s="12">
        <f>IF(Лист1!D4="Плагины",1,0)</f>
        <v>0</v>
      </c>
    </row>
    <row r="5" ht="12.75">
      <c r="B5" s="12">
        <f>IF(Лист1!D5="HTML",1,0)</f>
        <v>0</v>
      </c>
    </row>
    <row r="6" ht="12.75">
      <c r="B6" s="12">
        <f>IF(Лист1!D6="FTP",1,0)</f>
        <v>0</v>
      </c>
    </row>
    <row r="7" ht="12.75">
      <c r="B7" s="12">
        <f>IF(Лист1!D7="Скрипты",1,0)</f>
        <v>0</v>
      </c>
    </row>
    <row r="8" ht="12.75">
      <c r="B8" s="12">
        <f>IF(Лист1!D8="Адресная строка",1,0)</f>
        <v>0</v>
      </c>
    </row>
    <row r="9" ht="12.75">
      <c r="B9" s="12">
        <f>IF(Лист1!D9="База данных",1,0)</f>
        <v>0</v>
      </c>
    </row>
    <row r="10" ht="12.75">
      <c r="B10" s="12">
        <f>IF(Лист1!D10="JavaScript",1,0)</f>
        <v>0</v>
      </c>
    </row>
    <row r="11" ht="12.75">
      <c r="B11" s="12">
        <f>IF(Лист1!D11="Теги",1,0)</f>
        <v>0</v>
      </c>
    </row>
    <row r="12" ht="12.75">
      <c r="B12" s="12">
        <f>IF(Лист1!D12="Internet Explorer",1,0)</f>
        <v>0</v>
      </c>
    </row>
    <row r="14" spans="2:7" ht="12.75">
      <c r="B14" s="13"/>
      <c r="C14" s="11"/>
      <c r="D14" s="11"/>
      <c r="E14" s="11"/>
      <c r="F14" s="11"/>
      <c r="G14" s="11"/>
    </row>
  </sheetData>
  <sheetProtection selectLockedCells="1" selectUnlockedCells="1"/>
  <mergeCells count="1">
    <mergeCell ref="C14:G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2014-07-09T07:07:19Z</dcterms:created>
  <dcterms:modified xsi:type="dcterms:W3CDTF">2014-07-09T10:49:31Z</dcterms:modified>
  <cp:category/>
  <cp:version/>
  <cp:contentType/>
  <cp:contentStatus/>
  <cp:revision>6</cp:revision>
</cp:coreProperties>
</file>